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5. Observation et evaluation\Dechets\DATA BFC\2_Site ODEC\Données\"/>
    </mc:Choice>
  </mc:AlternateContent>
  <bookViews>
    <workbookView xWindow="0" yWindow="0" windowWidth="25200" windowHeight="10836"/>
  </bookViews>
  <sheets>
    <sheet name="Obj -10% DMA en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comments1.xml><?xml version="1.0" encoding="utf-8"?>
<comments xmlns="http://schemas.openxmlformats.org/spreadsheetml/2006/main">
  <authors>
    <author>Marie-Lise LAGNIER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Marie-Lise LAGNIER:</t>
        </r>
        <r>
          <rPr>
            <sz val="9"/>
            <color indexed="81"/>
            <rFont val="Tahoma"/>
            <family val="2"/>
          </rPr>
          <t xml:space="preserve">
Objectif Grenelle : -7 % entre 2008 et 2013</t>
        </r>
      </text>
    </comment>
  </commentList>
</comments>
</file>

<file path=xl/sharedStrings.xml><?xml version="1.0" encoding="utf-8"?>
<sst xmlns="http://schemas.openxmlformats.org/spreadsheetml/2006/main" count="13" uniqueCount="13">
  <si>
    <t>Ordures ménagères résiduelles</t>
  </si>
  <si>
    <t>Collectes sélectives</t>
  </si>
  <si>
    <t>OMA</t>
  </si>
  <si>
    <t>Déchèteries</t>
  </si>
  <si>
    <t xml:space="preserve">Total DMA </t>
  </si>
  <si>
    <t xml:space="preserve">Objectif LTECV </t>
  </si>
  <si>
    <t>Objectifs Grenelle</t>
  </si>
  <si>
    <t>2010</t>
  </si>
  <si>
    <t>Déblais et gravats</t>
  </si>
  <si>
    <t>Objectif Loi AGEC</t>
  </si>
  <si>
    <t>Courbes</t>
  </si>
  <si>
    <t>Objectifs SRADDET</t>
  </si>
  <si>
    <t>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</si>
</sst>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b/>
      <i/>
      <sz val="10"/>
      <color theme="0"/>
      <name val="Calibri Light"/>
      <family val="2"/>
      <scheme val="major"/>
    </font>
    <font>
      <i/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gray0625">
        <fgColor theme="6" tint="0.79995117038483843"/>
        <bgColor theme="4" tint="0.39994506668294322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gray0625">
        <fgColor theme="6" tint="0.79995117038483843"/>
        <bgColor theme="0" tint="-0.34998626667073579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0" fontId="3" fillId="0" borderId="1" xfId="0" applyNumberFormat="1" applyFont="1" applyBorder="1"/>
    <xf numFmtId="0" fontId="8" fillId="7" borderId="1" xfId="0" applyFont="1" applyFill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49" fontId="1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/>
    <xf numFmtId="1" fontId="3" fillId="9" borderId="1" xfId="0" applyNumberFormat="1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/>
    <xf numFmtId="1" fontId="3" fillId="8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9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1" fontId="10" fillId="11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1" fontId="9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4AFAA"/>
      <color rgb="FF4ED937"/>
      <color rgb="FFB0EECC"/>
      <color rgb="FFFF6699"/>
      <color rgb="FFCC66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01997498029787E-2"/>
          <c:y val="3.3195020746887967E-2"/>
          <c:w val="0.90665161334865851"/>
          <c:h val="0.75447924431132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'Obj -10% DMA en 2020'!$B$1</c:f>
              <c:strCache>
                <c:ptCount val="1"/>
                <c:pt idx="0">
                  <c:v>Ordures ménagères résiduelles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2020'!$B$2:$B$12</c:f>
              <c:numCache>
                <c:formatCode>#,##0</c:formatCode>
                <c:ptCount val="11"/>
                <c:pt idx="0">
                  <c:v>244.99689529807776</c:v>
                </c:pt>
                <c:pt idx="1">
                  <c:v>234.17069896605858</c:v>
                </c:pt>
                <c:pt idx="2">
                  <c:v>223.54215646522914</c:v>
                </c:pt>
                <c:pt idx="3">
                  <c:v>211.84465568972877</c:v>
                </c:pt>
                <c:pt idx="4">
                  <c:v>207.63686964620774</c:v>
                </c:pt>
                <c:pt idx="5">
                  <c:v>202.16511023426136</c:v>
                </c:pt>
                <c:pt idx="7">
                  <c:v>194.99309796978392</c:v>
                </c:pt>
                <c:pt idx="9">
                  <c:v>185.79500484178612</c:v>
                </c:pt>
                <c:pt idx="10">
                  <c:v>187.10271447929205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263-A7DC-40329082250C}"/>
            </c:ext>
          </c:extLst>
        </c:ser>
        <c:ser>
          <c:idx val="1"/>
          <c:order val="1"/>
          <c:tx>
            <c:strRef>
              <c:f>'Obj -10% DMA en 2020'!$C$1</c:f>
              <c:strCache>
                <c:ptCount val="1"/>
                <c:pt idx="0">
                  <c:v>Collectes sélectives</c:v>
                </c:pt>
              </c:strCache>
            </c:strRef>
          </c:tx>
          <c:spPr>
            <a:solidFill>
              <a:srgbClr val="4ED93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2020'!$C$2:$C$12</c:f>
              <c:numCache>
                <c:formatCode>#,##0</c:formatCode>
                <c:ptCount val="11"/>
                <c:pt idx="0">
                  <c:v>93.800963433070933</c:v>
                </c:pt>
                <c:pt idx="1">
                  <c:v>95.580087421533648</c:v>
                </c:pt>
                <c:pt idx="2">
                  <c:v>97.799210204993884</c:v>
                </c:pt>
                <c:pt idx="3">
                  <c:v>97.546270283934845</c:v>
                </c:pt>
                <c:pt idx="4">
                  <c:v>96.977765945871738</c:v>
                </c:pt>
                <c:pt idx="5">
                  <c:v>95.831593354302697</c:v>
                </c:pt>
                <c:pt idx="7">
                  <c:v>99.005352869959751</c:v>
                </c:pt>
                <c:pt idx="9">
                  <c:v>98.929315648261166</c:v>
                </c:pt>
                <c:pt idx="10">
                  <c:v>99.266048116002352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3-4263-A7DC-40329082250C}"/>
            </c:ext>
          </c:extLst>
        </c:ser>
        <c:ser>
          <c:idx val="4"/>
          <c:order val="2"/>
          <c:tx>
            <c:strRef>
              <c:f>'Obj -10% DMA en 2020'!$F$1</c:f>
              <c:strCache>
                <c:ptCount val="1"/>
                <c:pt idx="0">
                  <c:v>Déchèteries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2020'!$F$2:$F$12</c:f>
              <c:numCache>
                <c:formatCode>#,##0</c:formatCode>
                <c:ptCount val="11"/>
                <c:pt idx="0">
                  <c:v>171.03498875653887</c:v>
                </c:pt>
                <c:pt idx="1">
                  <c:v>182.29799161113928</c:v>
                </c:pt>
                <c:pt idx="2">
                  <c:v>183.35722144223098</c:v>
                </c:pt>
                <c:pt idx="3">
                  <c:v>186.65971370998028</c:v>
                </c:pt>
                <c:pt idx="4">
                  <c:v>198.67029790735984</c:v>
                </c:pt>
                <c:pt idx="5">
                  <c:v>190.17677867183076</c:v>
                </c:pt>
                <c:pt idx="7">
                  <c:v>200.77812698019227</c:v>
                </c:pt>
                <c:pt idx="9">
                  <c:v>202.33825330207318</c:v>
                </c:pt>
                <c:pt idx="10">
                  <c:v>201.8304679164782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E3-4263-A7DC-40329082250C}"/>
            </c:ext>
          </c:extLst>
        </c:ser>
        <c:ser>
          <c:idx val="5"/>
          <c:order val="3"/>
          <c:tx>
            <c:strRef>
              <c:f>'Obj -10% DMA en 2020'!$G$1</c:f>
              <c:strCache>
                <c:ptCount val="1"/>
                <c:pt idx="0">
                  <c:v>Déblais et gravats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2020'!$G$2:$G$12</c:f>
              <c:numCache>
                <c:formatCode>#,##0</c:formatCode>
                <c:ptCount val="11"/>
                <c:pt idx="0">
                  <c:v>47.017237421096439</c:v>
                </c:pt>
                <c:pt idx="1">
                  <c:v>53.466206278447274</c:v>
                </c:pt>
                <c:pt idx="2">
                  <c:v>51.10002577379975</c:v>
                </c:pt>
                <c:pt idx="3">
                  <c:v>52.18377513446957</c:v>
                </c:pt>
                <c:pt idx="4">
                  <c:v>53.205813042012352</c:v>
                </c:pt>
                <c:pt idx="5">
                  <c:v>53.339315972689953</c:v>
                </c:pt>
                <c:pt idx="7">
                  <c:v>54.454391680761923</c:v>
                </c:pt>
                <c:pt idx="9">
                  <c:v>58.004872352738651</c:v>
                </c:pt>
                <c:pt idx="10">
                  <c:v>54.363380601485218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E3-4263-A7DC-40329082250C}"/>
            </c:ext>
          </c:extLst>
        </c:ser>
        <c:ser>
          <c:idx val="2"/>
          <c:order val="6"/>
          <c:tx>
            <c:strRef>
              <c:f>'Obj -10% DMA en 2020'!$K$1</c:f>
              <c:strCache>
                <c:ptCount val="1"/>
                <c:pt idx="0">
                  <c:v>Objectifs SRADDET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/>
          </c:spPr>
          <c:invertIfNegative val="0"/>
          <c:dLbls>
            <c:spPr>
              <a:solidFill>
                <a:srgbClr val="F4AFA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2020'!$K$2:$K$23</c:f>
              <c:numCache>
                <c:formatCode>General</c:formatCode>
                <c:ptCount val="22"/>
                <c:pt idx="15" formatCode="0">
                  <c:v>475</c:v>
                </c:pt>
                <c:pt idx="21" formatCode="0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B-4E07-8194-155AA367125E}"/>
            </c:ext>
          </c:extLst>
        </c:ser>
        <c:ser>
          <c:idx val="3"/>
          <c:order val="7"/>
          <c:tx>
            <c:strRef>
              <c:f>'Obj -10% DMA en 2020'!$L$1</c:f>
              <c:strCache>
                <c:ptCount val="1"/>
                <c:pt idx="0">
                  <c:v>Objectif Loi AGEC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dLbls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'Obj -10% DMA en 2020'!$L$2:$L$23</c:f>
              <c:numCache>
                <c:formatCode>General</c:formatCode>
                <c:ptCount val="22"/>
                <c:pt idx="20" formatCode="0">
                  <c:v>473.32257217246638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54-47CC-BC03-E3C8C2AF3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553701807"/>
        <c:axId val="673780719"/>
        <c:extLst>
          <c:ext xmlns:c15="http://schemas.microsoft.com/office/drawing/2012/chart" uri="{02D57815-91ED-43cb-92C2-25804820EDAC}">
            <c15:filteredBarSeries>
              <c15:ser>
                <c:idx val="7"/>
                <c:order val="5"/>
                <c:tx>
                  <c:strRef>
                    <c:extLst>
                      <c:ext uri="{02D57815-91ED-43cb-92C2-25804820EDAC}">
                        <c15:formulaRef>
                          <c15:sqref>'Obj -10% DMA en 2020'!$J$1</c15:sqref>
                        </c15:formulaRef>
                      </c:ext>
                    </c:extLst>
                    <c:strCache>
                      <c:ptCount val="1"/>
                      <c:pt idx="0">
                        <c:v>Objectif LTECV </c:v>
                      </c:pt>
                    </c:strCache>
                  </c:strRef>
                </c:tx>
                <c:spPr>
                  <a:solidFill>
                    <a:schemeClr val="bg1">
                      <a:lumMod val="50000"/>
                    </a:schemeClr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dPt>
                  <c:idx val="10"/>
                  <c:invertIfNegative val="0"/>
                  <c:bubble3D val="0"/>
                  <c:spPr>
                    <a:solidFill>
                      <a:schemeClr val="bg1">
                        <a:lumMod val="50000"/>
                      </a:schemeClr>
                    </a:solidFill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7FE3-4263-A7DC-40329082250C}"/>
                    </c:ext>
                  </c:extLst>
                </c:dPt>
                <c:dLbls>
                  <c:dLbl>
                    <c:idx val="10"/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7FE3-4263-A7DC-40329082250C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400" b="0" i="0" u="none" strike="noStrike" kern="1200" baseline="0">
                          <a:solidFill>
                            <a:sysClr val="windowText" lastClr="000000"/>
                          </a:solidFill>
                          <a:latin typeface="Akrobat" panose="00000600000000000000" pitchFamily="50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'Obj -10% DMA en 2020'!$A$2:$A$23</c15:sqref>
                        </c15:formulaRef>
                      </c:ext>
                    </c:extLst>
                    <c:strCache>
                      <c:ptCount val="2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  <c:pt idx="15">
                        <c:v>2025</c:v>
                      </c:pt>
                      <c:pt idx="16">
                        <c:v>2026</c:v>
                      </c:pt>
                      <c:pt idx="17">
                        <c:v>2027</c:v>
                      </c:pt>
                      <c:pt idx="18">
                        <c:v>2028</c:v>
                      </c:pt>
                      <c:pt idx="19">
                        <c:v>2029</c:v>
                      </c:pt>
                      <c:pt idx="20">
                        <c:v>2030</c:v>
                      </c:pt>
                      <c:pt idx="21">
                        <c:v>2031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'Obj -10% DMA en 2020'!$J$2:$J$12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10" formatCode="0">
                        <c:v>501.1650764179056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FE3-4263-A7DC-40329082250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4"/>
          <c:tx>
            <c:strRef>
              <c:f>'Obj -10% DMA en 2020'!$H$1</c:f>
              <c:strCache>
                <c:ptCount val="1"/>
                <c:pt idx="0">
                  <c:v>Total DMA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2454822542689205E-2"/>
                  <c:y val="-2.6578304217996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E3-4263-A7DC-403290822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2020'!$H$2:$H$12</c:f>
              <c:numCache>
                <c:formatCode>#,##0</c:formatCode>
                <c:ptCount val="11"/>
                <c:pt idx="0">
                  <c:v>556.85008490878397</c:v>
                </c:pt>
                <c:pt idx="1">
                  <c:v>565.51498427717888</c:v>
                </c:pt>
                <c:pt idx="2">
                  <c:v>555.79861388625375</c:v>
                </c:pt>
                <c:pt idx="3">
                  <c:v>548.23441481811346</c:v>
                </c:pt>
                <c:pt idx="4">
                  <c:v>556.4907465414517</c:v>
                </c:pt>
                <c:pt idx="5">
                  <c:v>541.51279823308482</c:v>
                </c:pt>
                <c:pt idx="7">
                  <c:v>549.23096950069782</c:v>
                </c:pt>
                <c:pt idx="9">
                  <c:v>545.0674461448591</c:v>
                </c:pt>
                <c:pt idx="10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E3-4263-A7DC-40329082250C}"/>
            </c:ext>
          </c:extLst>
        </c:ser>
        <c:ser>
          <c:idx val="8"/>
          <c:order val="8"/>
          <c:tx>
            <c:strRef>
              <c:f>'Obj -10% DMA en 2020'!$I$1</c:f>
              <c:strCache>
                <c:ptCount val="1"/>
                <c:pt idx="0">
                  <c:v>Courbes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2020'!$I$2:$I$23</c:f>
              <c:numCache>
                <c:formatCode>#,##0</c:formatCode>
                <c:ptCount val="22"/>
                <c:pt idx="0">
                  <c:v>557</c:v>
                </c:pt>
                <c:pt idx="1">
                  <c:v>551.26076923557912</c:v>
                </c:pt>
                <c:pt idx="2">
                  <c:v>545.58067450305646</c:v>
                </c:pt>
                <c:pt idx="3">
                  <c:v>539.95910647508265</c:v>
                </c:pt>
                <c:pt idx="4">
                  <c:v>534.39546210271101</c:v>
                </c:pt>
                <c:pt idx="5">
                  <c:v>528.88914455070596</c:v>
                </c:pt>
                <c:pt idx="6">
                  <c:v>523.43956313351805</c:v>
                </c:pt>
                <c:pt idx="7">
                  <c:v>518.0461332519186</c:v>
                </c:pt>
                <c:pt idx="8">
                  <c:v>512.70827633028716</c:v>
                </c:pt>
                <c:pt idx="9">
                  <c:v>507.42541975454571</c:v>
                </c:pt>
                <c:pt idx="10">
                  <c:v>502.1969968107316</c:v>
                </c:pt>
                <c:pt idx="11">
                  <c:v>497.02244662420389</c:v>
                </c:pt>
                <c:pt idx="12">
                  <c:v>491.90121409947614</c:v>
                </c:pt>
                <c:pt idx="13">
                  <c:v>486.8327498606688</c:v>
                </c:pt>
                <c:pt idx="14">
                  <c:v>481.81651019257549</c:v>
                </c:pt>
                <c:pt idx="15">
                  <c:v>476.8519569823365</c:v>
                </c:pt>
                <c:pt idx="16">
                  <c:v>471.93855766171293</c:v>
                </c:pt>
                <c:pt idx="17">
                  <c:v>467.07578514995618</c:v>
                </c:pt>
                <c:pt idx="18">
                  <c:v>462.26311779726558</c:v>
                </c:pt>
                <c:pt idx="19">
                  <c:v>457.50003932882902</c:v>
                </c:pt>
                <c:pt idx="20">
                  <c:v>452.78603878943983</c:v>
                </c:pt>
                <c:pt idx="21">
                  <c:v>448.12061048868469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6A2-A44E-B9A9A94BF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701807"/>
        <c:axId val="673780719"/>
      </c:lineChart>
      <c:catAx>
        <c:axId val="55370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krobat" panose="00000600000000000000" pitchFamily="50" charset="0"/>
                <a:ea typeface="+mn-ea"/>
                <a:cs typeface="+mn-cs"/>
              </a:defRPr>
            </a:pPr>
            <a:endParaRPr lang="fr-FR"/>
          </a:p>
        </c:txPr>
        <c:crossAx val="673780719"/>
        <c:crosses val="autoZero"/>
        <c:auto val="1"/>
        <c:lblAlgn val="ctr"/>
        <c:lblOffset val="100"/>
        <c:noMultiLvlLbl val="0"/>
      </c:catAx>
      <c:valAx>
        <c:axId val="67378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r>
                  <a:rPr lang="fr-FR"/>
                  <a:t>kg/hab.</a:t>
                </a:r>
              </a:p>
            </c:rich>
          </c:tx>
          <c:layout>
            <c:manualLayout>
              <c:xMode val="edge"/>
              <c:yMode val="edge"/>
              <c:x val="2.1229757347525236E-2"/>
              <c:y val="0.34598828522453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krobat" panose="000006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krobat" panose="00000600000000000000" pitchFamily="50" charset="0"/>
                <a:ea typeface="+mn-ea"/>
                <a:cs typeface="+mn-cs"/>
              </a:defRPr>
            </a:pPr>
            <a:endParaRPr lang="fr-FR"/>
          </a:p>
        </c:txPr>
        <c:crossAx val="55370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2618061288385331E-2"/>
          <c:y val="0.87780700799496836"/>
          <c:w val="0.85747577773112382"/>
          <c:h val="0.1052312281189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Akrobat" panose="000006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krobat" panose="000006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22916411149545E-2"/>
          <c:y val="3.3195020746887967E-2"/>
          <c:w val="0.89393071193203655"/>
          <c:h val="0.75447924431132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'Obj -10% DMA en 2020'!$B$1</c:f>
              <c:strCache>
                <c:ptCount val="1"/>
                <c:pt idx="0">
                  <c:v>Ordures ménagères résiduelles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2020'!$B$2:$B$12</c:f>
              <c:numCache>
                <c:formatCode>#,##0</c:formatCode>
                <c:ptCount val="11"/>
                <c:pt idx="0">
                  <c:v>244.99689529807776</c:v>
                </c:pt>
                <c:pt idx="1">
                  <c:v>234.17069896605858</c:v>
                </c:pt>
                <c:pt idx="2">
                  <c:v>223.54215646522914</c:v>
                </c:pt>
                <c:pt idx="3">
                  <c:v>211.84465568972877</c:v>
                </c:pt>
                <c:pt idx="4">
                  <c:v>207.63686964620774</c:v>
                </c:pt>
                <c:pt idx="5">
                  <c:v>202.16511023426136</c:v>
                </c:pt>
                <c:pt idx="7">
                  <c:v>194.99309796978392</c:v>
                </c:pt>
                <c:pt idx="9">
                  <c:v>185.79500484178612</c:v>
                </c:pt>
                <c:pt idx="10">
                  <c:v>187.10271447929205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7-40CC-993F-F1B1757C0501}"/>
            </c:ext>
          </c:extLst>
        </c:ser>
        <c:ser>
          <c:idx val="1"/>
          <c:order val="1"/>
          <c:tx>
            <c:strRef>
              <c:f>'Obj -10% DMA en 2020'!$C$1</c:f>
              <c:strCache>
                <c:ptCount val="1"/>
                <c:pt idx="0">
                  <c:v>Collectes sélectives</c:v>
                </c:pt>
              </c:strCache>
            </c:strRef>
          </c:tx>
          <c:spPr>
            <a:solidFill>
              <a:srgbClr val="4ED937"/>
            </a:solidFill>
            <a:ln>
              <a:noFill/>
            </a:ln>
            <a:effectLst/>
          </c:spPr>
          <c:invertIfNegative val="0"/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2020'!$C$2:$C$12</c:f>
              <c:numCache>
                <c:formatCode>#,##0</c:formatCode>
                <c:ptCount val="11"/>
                <c:pt idx="0">
                  <c:v>93.800963433070933</c:v>
                </c:pt>
                <c:pt idx="1">
                  <c:v>95.580087421533648</c:v>
                </c:pt>
                <c:pt idx="2">
                  <c:v>97.799210204993884</c:v>
                </c:pt>
                <c:pt idx="3">
                  <c:v>97.546270283934845</c:v>
                </c:pt>
                <c:pt idx="4">
                  <c:v>96.977765945871738</c:v>
                </c:pt>
                <c:pt idx="5">
                  <c:v>95.831593354302697</c:v>
                </c:pt>
                <c:pt idx="7">
                  <c:v>99.005352869959751</c:v>
                </c:pt>
                <c:pt idx="9">
                  <c:v>98.929315648261166</c:v>
                </c:pt>
                <c:pt idx="10">
                  <c:v>99.266048116002352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7-40CC-993F-F1B1757C0501}"/>
            </c:ext>
          </c:extLst>
        </c:ser>
        <c:ser>
          <c:idx val="4"/>
          <c:order val="2"/>
          <c:tx>
            <c:strRef>
              <c:f>'Obj -10% DMA en 2020'!$F$1</c:f>
              <c:strCache>
                <c:ptCount val="1"/>
                <c:pt idx="0">
                  <c:v>Déchèteries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2020'!$F$2:$F$12</c:f>
              <c:numCache>
                <c:formatCode>#,##0</c:formatCode>
                <c:ptCount val="11"/>
                <c:pt idx="0">
                  <c:v>171.03498875653887</c:v>
                </c:pt>
                <c:pt idx="1">
                  <c:v>182.29799161113928</c:v>
                </c:pt>
                <c:pt idx="2">
                  <c:v>183.35722144223098</c:v>
                </c:pt>
                <c:pt idx="3">
                  <c:v>186.65971370998028</c:v>
                </c:pt>
                <c:pt idx="4">
                  <c:v>198.67029790735984</c:v>
                </c:pt>
                <c:pt idx="5">
                  <c:v>190.17677867183076</c:v>
                </c:pt>
                <c:pt idx="7">
                  <c:v>200.77812698019227</c:v>
                </c:pt>
                <c:pt idx="9">
                  <c:v>202.33825330207318</c:v>
                </c:pt>
                <c:pt idx="10">
                  <c:v>201.8304679164782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7-40CC-993F-F1B1757C0501}"/>
            </c:ext>
          </c:extLst>
        </c:ser>
        <c:ser>
          <c:idx val="5"/>
          <c:order val="3"/>
          <c:tx>
            <c:strRef>
              <c:f>'Obj -10% DMA en 2020'!$G$1</c:f>
              <c:strCache>
                <c:ptCount val="1"/>
                <c:pt idx="0">
                  <c:v>Déblais et gravats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2020'!$G$2:$G$12</c:f>
              <c:numCache>
                <c:formatCode>#,##0</c:formatCode>
                <c:ptCount val="11"/>
                <c:pt idx="0">
                  <c:v>47.017237421096439</c:v>
                </c:pt>
                <c:pt idx="1">
                  <c:v>53.466206278447274</c:v>
                </c:pt>
                <c:pt idx="2">
                  <c:v>51.10002577379975</c:v>
                </c:pt>
                <c:pt idx="3">
                  <c:v>52.18377513446957</c:v>
                </c:pt>
                <c:pt idx="4">
                  <c:v>53.205813042012352</c:v>
                </c:pt>
                <c:pt idx="5">
                  <c:v>53.339315972689953</c:v>
                </c:pt>
                <c:pt idx="7">
                  <c:v>54.454391680761923</c:v>
                </c:pt>
                <c:pt idx="9">
                  <c:v>58.004872352738651</c:v>
                </c:pt>
                <c:pt idx="10">
                  <c:v>54.363380601485218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7-40CC-993F-F1B1757C0501}"/>
            </c:ext>
          </c:extLst>
        </c:ser>
        <c:ser>
          <c:idx val="2"/>
          <c:order val="6"/>
          <c:tx>
            <c:strRef>
              <c:f>'Obj -10% DMA en 2020'!$K$1</c:f>
              <c:strCache>
                <c:ptCount val="1"/>
                <c:pt idx="0">
                  <c:v>Objectifs SRADDET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/>
          </c:spPr>
          <c:invertIfNegative val="0"/>
          <c:dLbls>
            <c:spPr>
              <a:solidFill>
                <a:srgbClr val="F4AFA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2020'!$K$2:$K$23</c:f>
              <c:numCache>
                <c:formatCode>General</c:formatCode>
                <c:ptCount val="22"/>
                <c:pt idx="15" formatCode="0">
                  <c:v>475</c:v>
                </c:pt>
                <c:pt idx="21" formatCode="0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37-40CC-993F-F1B1757C0501}"/>
            </c:ext>
          </c:extLst>
        </c:ser>
        <c:ser>
          <c:idx val="3"/>
          <c:order val="7"/>
          <c:tx>
            <c:strRef>
              <c:f>'Obj -10% DMA en 2020'!$L$1</c:f>
              <c:strCache>
                <c:ptCount val="1"/>
                <c:pt idx="0">
                  <c:v>Objectif Loi AGEC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dLbls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'Obj -10% DMA en 2020'!$L$2:$L$23</c:f>
              <c:numCache>
                <c:formatCode>General</c:formatCode>
                <c:ptCount val="22"/>
                <c:pt idx="20" formatCode="0">
                  <c:v>473.32257217246638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37-40CC-993F-F1B1757C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553701807"/>
        <c:axId val="673780719"/>
        <c:extLst>
          <c:ext xmlns:c15="http://schemas.microsoft.com/office/drawing/2012/chart" uri="{02D57815-91ED-43cb-92C2-25804820EDAC}">
            <c15:filteredBarSeries>
              <c15:ser>
                <c:idx val="7"/>
                <c:order val="5"/>
                <c:tx>
                  <c:strRef>
                    <c:extLst>
                      <c:ext uri="{02D57815-91ED-43cb-92C2-25804820EDAC}">
                        <c15:formulaRef>
                          <c15:sqref>'Obj -10% DMA en 2020'!$J$1</c15:sqref>
                        </c15:formulaRef>
                      </c:ext>
                    </c:extLst>
                    <c:strCache>
                      <c:ptCount val="1"/>
                      <c:pt idx="0">
                        <c:v>Objectif LTECV </c:v>
                      </c:pt>
                    </c:strCache>
                  </c:strRef>
                </c:tx>
                <c:spPr>
                  <a:solidFill>
                    <a:schemeClr val="bg1">
                      <a:lumMod val="50000"/>
                    </a:schemeClr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dPt>
                  <c:idx val="10"/>
                  <c:invertIfNegative val="0"/>
                  <c:bubble3D val="0"/>
                  <c:spPr>
                    <a:solidFill>
                      <a:schemeClr val="bg1">
                        <a:lumMod val="50000"/>
                      </a:schemeClr>
                    </a:solidFill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1337-40CC-993F-F1B1757C0501}"/>
                    </c:ext>
                  </c:extLst>
                </c:dPt>
                <c:dLbls>
                  <c:dLbl>
                    <c:idx val="10"/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1337-40CC-993F-F1B1757C0501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400" b="0" i="0" u="none" strike="noStrike" kern="1200" baseline="0">
                          <a:solidFill>
                            <a:sysClr val="windowText" lastClr="000000"/>
                          </a:solidFill>
                          <a:latin typeface="Akrobat" panose="00000600000000000000" pitchFamily="50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'Obj -10% DMA en 2020'!$A$2:$A$23</c15:sqref>
                        </c15:formulaRef>
                      </c:ext>
                    </c:extLst>
                    <c:strCache>
                      <c:ptCount val="2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  <c:pt idx="15">
                        <c:v>2025</c:v>
                      </c:pt>
                      <c:pt idx="16">
                        <c:v>2026</c:v>
                      </c:pt>
                      <c:pt idx="17">
                        <c:v>2027</c:v>
                      </c:pt>
                      <c:pt idx="18">
                        <c:v>2028</c:v>
                      </c:pt>
                      <c:pt idx="19">
                        <c:v>2029</c:v>
                      </c:pt>
                      <c:pt idx="20">
                        <c:v>2030</c:v>
                      </c:pt>
                      <c:pt idx="21">
                        <c:v>2031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'Obj -10% DMA en 2020'!$J$2:$J$12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10" formatCode="0">
                        <c:v>501.1650764179056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1337-40CC-993F-F1B1757C050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4"/>
          <c:tx>
            <c:strRef>
              <c:f>'Obj -10% DMA en 2020'!$H$1</c:f>
              <c:strCache>
                <c:ptCount val="1"/>
                <c:pt idx="0">
                  <c:v>Total DMA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2454822542689205E-2"/>
                  <c:y val="-2.6578304217996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37-40CC-993F-F1B1757C0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2020'!$H$2:$H$11</c:f>
              <c:numCache>
                <c:formatCode>#,##0</c:formatCode>
                <c:ptCount val="10"/>
                <c:pt idx="0">
                  <c:v>556.85008490878397</c:v>
                </c:pt>
                <c:pt idx="1">
                  <c:v>565.51498427717888</c:v>
                </c:pt>
                <c:pt idx="2">
                  <c:v>555.79861388625375</c:v>
                </c:pt>
                <c:pt idx="3">
                  <c:v>548.23441481811346</c:v>
                </c:pt>
                <c:pt idx="4">
                  <c:v>556.4907465414517</c:v>
                </c:pt>
                <c:pt idx="5">
                  <c:v>541.51279823308482</c:v>
                </c:pt>
                <c:pt idx="7">
                  <c:v>549.23096950069782</c:v>
                </c:pt>
                <c:pt idx="9">
                  <c:v>545.0674461448591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37-40CC-993F-F1B1757C0501}"/>
            </c:ext>
          </c:extLst>
        </c:ser>
        <c:ser>
          <c:idx val="8"/>
          <c:order val="8"/>
          <c:tx>
            <c:strRef>
              <c:f>'Obj -10% DMA en 2020'!$I$1</c:f>
              <c:strCache>
                <c:ptCount val="1"/>
                <c:pt idx="0">
                  <c:v>Courbes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'Obj -10% DMA en 2020'!$A$2:$A$23</c:f>
              <c:strCache>
                <c:ptCount val="2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</c:strCache>
            </c:strRef>
          </c:cat>
          <c:val>
            <c:numRef>
              <c:f>'Obj -10% DMA en 2020'!$I$2:$I$23</c:f>
              <c:numCache>
                <c:formatCode>#,##0</c:formatCode>
                <c:ptCount val="22"/>
                <c:pt idx="0">
                  <c:v>557</c:v>
                </c:pt>
                <c:pt idx="1">
                  <c:v>551.26076923557912</c:v>
                </c:pt>
                <c:pt idx="2">
                  <c:v>545.58067450305646</c:v>
                </c:pt>
                <c:pt idx="3">
                  <c:v>539.95910647508265</c:v>
                </c:pt>
                <c:pt idx="4">
                  <c:v>534.39546210271101</c:v>
                </c:pt>
                <c:pt idx="5">
                  <c:v>528.88914455070596</c:v>
                </c:pt>
                <c:pt idx="6">
                  <c:v>523.43956313351805</c:v>
                </c:pt>
                <c:pt idx="7">
                  <c:v>518.0461332519186</c:v>
                </c:pt>
                <c:pt idx="8">
                  <c:v>512.70827633028716</c:v>
                </c:pt>
                <c:pt idx="9">
                  <c:v>507.42541975454571</c:v>
                </c:pt>
                <c:pt idx="10">
                  <c:v>502.1969968107316</c:v>
                </c:pt>
                <c:pt idx="11">
                  <c:v>497.02244662420389</c:v>
                </c:pt>
                <c:pt idx="12">
                  <c:v>491.90121409947614</c:v>
                </c:pt>
                <c:pt idx="13">
                  <c:v>486.8327498606688</c:v>
                </c:pt>
                <c:pt idx="14">
                  <c:v>481.81651019257549</c:v>
                </c:pt>
                <c:pt idx="15">
                  <c:v>476.8519569823365</c:v>
                </c:pt>
                <c:pt idx="16">
                  <c:v>471.93855766171293</c:v>
                </c:pt>
                <c:pt idx="17">
                  <c:v>467.07578514995618</c:v>
                </c:pt>
                <c:pt idx="18">
                  <c:v>462.26311779726558</c:v>
                </c:pt>
                <c:pt idx="19">
                  <c:v>457.50003932882902</c:v>
                </c:pt>
                <c:pt idx="20">
                  <c:v>452.78603878943983</c:v>
                </c:pt>
                <c:pt idx="21">
                  <c:v>448.12061048868469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37-40CC-993F-F1B1757C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701807"/>
        <c:axId val="673780719"/>
      </c:lineChart>
      <c:catAx>
        <c:axId val="55370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krobat" panose="00000600000000000000" pitchFamily="50" charset="0"/>
                <a:ea typeface="+mn-ea"/>
                <a:cs typeface="+mn-cs"/>
              </a:defRPr>
            </a:pPr>
            <a:endParaRPr lang="fr-FR"/>
          </a:p>
        </c:txPr>
        <c:crossAx val="673780719"/>
        <c:crosses val="autoZero"/>
        <c:auto val="1"/>
        <c:lblAlgn val="ctr"/>
        <c:lblOffset val="100"/>
        <c:noMultiLvlLbl val="0"/>
      </c:catAx>
      <c:valAx>
        <c:axId val="67378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krobat" panose="00000600000000000000" pitchFamily="50" charset="0"/>
                    <a:ea typeface="+mn-ea"/>
                    <a:cs typeface="+mn-cs"/>
                  </a:defRPr>
                </a:pPr>
                <a:r>
                  <a:rPr lang="fr-FR"/>
                  <a:t>kg/hab.</a:t>
                </a:r>
              </a:p>
            </c:rich>
          </c:tx>
          <c:layout>
            <c:manualLayout>
              <c:xMode val="edge"/>
              <c:yMode val="edge"/>
              <c:x val="1.4869297879821098E-2"/>
              <c:y val="0.34598831772534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krobat" panose="000006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krobat" panose="00000600000000000000" pitchFamily="50" charset="0"/>
                <a:ea typeface="+mn-ea"/>
                <a:cs typeface="+mn-cs"/>
              </a:defRPr>
            </a:pPr>
            <a:endParaRPr lang="fr-FR"/>
          </a:p>
        </c:txPr>
        <c:crossAx val="55370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2618061288385331E-2"/>
          <c:y val="0.87780700799496836"/>
          <c:w val="0.85747577773112382"/>
          <c:h val="0.1052312281189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Akrobat" panose="000006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krobat" panose="000006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1102995</xdr:colOff>
      <xdr:row>40</xdr:row>
      <xdr:rowOff>15240</xdr:rowOff>
    </xdr:from>
    <xdr:to>
      <xdr:col>12</xdr:col>
      <xdr:colOff>487680</xdr:colOff>
      <xdr:row>76</xdr:row>
      <xdr:rowOff>45720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990600</xdr:colOff>
      <xdr:row>87</xdr:row>
      <xdr:rowOff>121920</xdr:rowOff>
    </xdr:from>
    <xdr:to>
      <xdr:col>12</xdr:col>
      <xdr:colOff>375285</xdr:colOff>
      <xdr:row>123</xdr:row>
      <xdr:rowOff>152400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L23"/>
  <sheetViews>
    <sheetView showGridLines="0" tabSelected="1" zoomScale="80" zoomScaleNormal="80" workbookViewId="0">
      <pane ySplit="1" topLeftCell="A2" activePane="bottomLeft" state="frozen"/>
      <selection pane="bottomLeft" activeCell="J3" sqref="J3"/>
    </sheetView>
  </sheetViews>
  <sheetFormatPr baseColWidth="10" defaultRowHeight="14.4" x14ac:dyDescent="0.3"/>
  <cols>
    <col min="1" max="1" width="16.109375" style="1" customWidth="1"/>
    <col min="2" max="6" width="18.33203125" style="1" customWidth="1"/>
    <col min="7" max="7" width="12.77734375" style="1" bestFit="1" customWidth="1"/>
    <col min="8" max="10" width="11.5546875" style="1"/>
    <col min="11" max="11" width="11.5546875" style="2"/>
    <col min="12" max="16384" width="11.5546875" style="1"/>
  </cols>
  <sheetData>
    <row r="1" spans="1:12" ht="36.6" customHeight="1" x14ac:dyDescent="0.3">
      <c r="A1" s="3" t="s">
        <v>12</v>
      </c>
      <c r="B1" s="4" t="s">
        <v>0</v>
      </c>
      <c r="C1" s="4" t="s">
        <v>1</v>
      </c>
      <c r="D1" s="5" t="s">
        <v>2</v>
      </c>
      <c r="E1" s="5" t="s">
        <v>6</v>
      </c>
      <c r="F1" s="4" t="s">
        <v>3</v>
      </c>
      <c r="G1" s="4" t="s">
        <v>8</v>
      </c>
      <c r="H1" s="6" t="s">
        <v>4</v>
      </c>
      <c r="I1" s="6" t="s">
        <v>10</v>
      </c>
      <c r="J1" s="6" t="s">
        <v>5</v>
      </c>
      <c r="K1" s="6" t="s">
        <v>11</v>
      </c>
      <c r="L1" s="6" t="s">
        <v>9</v>
      </c>
    </row>
    <row r="2" spans="1:12" x14ac:dyDescent="0.3">
      <c r="A2" s="7" t="s">
        <v>7</v>
      </c>
      <c r="B2" s="8">
        <v>244.99689529807776</v>
      </c>
      <c r="C2" s="8">
        <v>93.800963433070933</v>
      </c>
      <c r="D2" s="9">
        <v>338.79785873114872</v>
      </c>
      <c r="E2" s="10"/>
      <c r="F2" s="8">
        <v>171.03498875653887</v>
      </c>
      <c r="G2" s="8">
        <v>47.017237421096439</v>
      </c>
      <c r="H2" s="11">
        <v>556.85008490878397</v>
      </c>
      <c r="I2" s="11">
        <v>557</v>
      </c>
      <c r="J2" s="12"/>
      <c r="K2" s="13"/>
      <c r="L2" s="14"/>
    </row>
    <row r="3" spans="1:12" x14ac:dyDescent="0.3">
      <c r="A3" s="15">
        <f t="shared" ref="A3:A23" si="0">A2+1</f>
        <v>2011</v>
      </c>
      <c r="B3" s="8">
        <v>234.17069896605858</v>
      </c>
      <c r="C3" s="8">
        <v>95.580087421533648</v>
      </c>
      <c r="D3" s="9">
        <v>329.75078638759226</v>
      </c>
      <c r="E3" s="10"/>
      <c r="F3" s="8">
        <v>182.29799161113928</v>
      </c>
      <c r="G3" s="8">
        <v>53.466206278447274</v>
      </c>
      <c r="H3" s="11">
        <v>565.51498427717888</v>
      </c>
      <c r="I3" s="11">
        <v>551.26076923557912</v>
      </c>
      <c r="J3" s="12"/>
      <c r="K3" s="13"/>
      <c r="L3" s="14"/>
    </row>
    <row r="4" spans="1:12" x14ac:dyDescent="0.3">
      <c r="A4" s="16">
        <f t="shared" si="0"/>
        <v>2012</v>
      </c>
      <c r="B4" s="8">
        <v>223.54215646522914</v>
      </c>
      <c r="C4" s="8">
        <v>97.799210204993884</v>
      </c>
      <c r="D4" s="9">
        <v>321.34136667022301</v>
      </c>
      <c r="E4" s="10"/>
      <c r="F4" s="8">
        <v>183.35722144223098</v>
      </c>
      <c r="G4" s="8">
        <v>51.10002577379975</v>
      </c>
      <c r="H4" s="11">
        <v>555.79861388625375</v>
      </c>
      <c r="I4" s="11">
        <v>545.58067450305646</v>
      </c>
      <c r="J4" s="12"/>
      <c r="K4" s="13"/>
      <c r="L4" s="14"/>
    </row>
    <row r="5" spans="1:12" x14ac:dyDescent="0.3">
      <c r="A5" s="16">
        <f t="shared" si="0"/>
        <v>2013</v>
      </c>
      <c r="B5" s="8">
        <v>211.84465568972877</v>
      </c>
      <c r="C5" s="8">
        <v>97.546270283934845</v>
      </c>
      <c r="D5" s="9">
        <v>309.39092597366363</v>
      </c>
      <c r="E5" s="10">
        <v>315.08200861996835</v>
      </c>
      <c r="F5" s="8">
        <v>186.65971370998028</v>
      </c>
      <c r="G5" s="8">
        <v>52.18377513446957</v>
      </c>
      <c r="H5" s="11">
        <v>548.23441481811346</v>
      </c>
      <c r="I5" s="11">
        <v>539.95910647508265</v>
      </c>
      <c r="J5" s="12"/>
      <c r="K5" s="13"/>
      <c r="L5" s="14"/>
    </row>
    <row r="6" spans="1:12" x14ac:dyDescent="0.3">
      <c r="A6" s="16">
        <f t="shared" si="0"/>
        <v>2014</v>
      </c>
      <c r="B6" s="8">
        <v>207.63686964620774</v>
      </c>
      <c r="C6" s="8">
        <v>96.977765945871738</v>
      </c>
      <c r="D6" s="9">
        <v>304.61463559207948</v>
      </c>
      <c r="E6" s="17"/>
      <c r="F6" s="8">
        <v>198.67029790735984</v>
      </c>
      <c r="G6" s="8">
        <v>53.205813042012352</v>
      </c>
      <c r="H6" s="11">
        <v>556.4907465414517</v>
      </c>
      <c r="I6" s="11">
        <v>534.39546210271101</v>
      </c>
      <c r="J6" s="12"/>
      <c r="K6" s="18"/>
      <c r="L6" s="14"/>
    </row>
    <row r="7" spans="1:12" x14ac:dyDescent="0.3">
      <c r="A7" s="16">
        <f t="shared" si="0"/>
        <v>2015</v>
      </c>
      <c r="B7" s="8">
        <v>202.16511023426136</v>
      </c>
      <c r="C7" s="8">
        <v>95.831593354302697</v>
      </c>
      <c r="D7" s="9">
        <v>297.99670358856406</v>
      </c>
      <c r="E7" s="17"/>
      <c r="F7" s="8">
        <v>190.17677867183076</v>
      </c>
      <c r="G7" s="8">
        <v>53.339315972689953</v>
      </c>
      <c r="H7" s="11">
        <v>541.51279823308482</v>
      </c>
      <c r="I7" s="11">
        <v>528.88914455070596</v>
      </c>
      <c r="J7" s="19"/>
      <c r="K7" s="13"/>
      <c r="L7" s="14"/>
    </row>
    <row r="8" spans="1:12" x14ac:dyDescent="0.3">
      <c r="A8" s="34">
        <f t="shared" si="0"/>
        <v>2016</v>
      </c>
      <c r="B8" s="35"/>
      <c r="C8" s="35"/>
      <c r="D8" s="9"/>
      <c r="E8" s="36"/>
      <c r="F8" s="36"/>
      <c r="G8" s="36"/>
      <c r="H8" s="36"/>
      <c r="I8" s="11">
        <v>523.43956313351805</v>
      </c>
      <c r="J8" s="38"/>
      <c r="K8" s="39"/>
      <c r="L8" s="40"/>
    </row>
    <row r="9" spans="1:12" x14ac:dyDescent="0.3">
      <c r="A9" s="16">
        <f t="shared" si="0"/>
        <v>2017</v>
      </c>
      <c r="B9" s="20">
        <v>194.99309796978392</v>
      </c>
      <c r="C9" s="8">
        <v>99.005352869959751</v>
      </c>
      <c r="D9" s="9">
        <v>293.99845083974367</v>
      </c>
      <c r="E9" s="17"/>
      <c r="F9" s="8">
        <v>200.77812698019227</v>
      </c>
      <c r="G9" s="8">
        <v>54.454391680761923</v>
      </c>
      <c r="H9" s="11">
        <v>549.23096950069782</v>
      </c>
      <c r="I9" s="11">
        <v>518.0461332519186</v>
      </c>
      <c r="J9" s="19"/>
      <c r="K9" s="13"/>
      <c r="L9" s="14"/>
    </row>
    <row r="10" spans="1:12" x14ac:dyDescent="0.3">
      <c r="A10" s="34">
        <f t="shared" si="0"/>
        <v>2018</v>
      </c>
      <c r="B10" s="37"/>
      <c r="C10" s="37"/>
      <c r="D10" s="9"/>
      <c r="E10" s="36"/>
      <c r="F10" s="36"/>
      <c r="G10" s="36"/>
      <c r="H10" s="36"/>
      <c r="I10" s="11">
        <v>512.70827633028716</v>
      </c>
      <c r="J10" s="38"/>
      <c r="K10" s="39"/>
      <c r="L10" s="40"/>
    </row>
    <row r="11" spans="1:12" x14ac:dyDescent="0.3">
      <c r="A11" s="16">
        <f t="shared" si="0"/>
        <v>2019</v>
      </c>
      <c r="B11" s="20">
        <v>185.79500484178612</v>
      </c>
      <c r="C11" s="8">
        <v>98.929315648261166</v>
      </c>
      <c r="D11" s="9">
        <v>284.72432049004726</v>
      </c>
      <c r="E11" s="17"/>
      <c r="F11" s="8">
        <v>202.33825330207318</v>
      </c>
      <c r="G11" s="8">
        <v>58.004872352738651</v>
      </c>
      <c r="H11" s="11">
        <v>545.0674461448591</v>
      </c>
      <c r="I11" s="11">
        <v>507.42541975454571</v>
      </c>
      <c r="J11" s="19"/>
      <c r="K11" s="13"/>
      <c r="L11" s="14"/>
    </row>
    <row r="12" spans="1:12" x14ac:dyDescent="0.3">
      <c r="A12" s="44">
        <f>A11+1</f>
        <v>2020</v>
      </c>
      <c r="B12" s="45">
        <v>187.10271447929205</v>
      </c>
      <c r="C12" s="46">
        <v>99.266048116002352</v>
      </c>
      <c r="D12" s="48">
        <v>286.36876259529441</v>
      </c>
      <c r="E12" s="47"/>
      <c r="F12" s="46">
        <v>201.8304679164782</v>
      </c>
      <c r="G12" s="46">
        <v>54.363380601485218</v>
      </c>
      <c r="H12" s="11">
        <v>542</v>
      </c>
      <c r="I12" s="11">
        <v>502.1969968107316</v>
      </c>
      <c r="J12" s="43">
        <v>501.1650764179056</v>
      </c>
      <c r="K12" s="41"/>
      <c r="L12" s="42"/>
    </row>
    <row r="13" spans="1:12" x14ac:dyDescent="0.3">
      <c r="A13" s="21">
        <f t="shared" si="0"/>
        <v>2021</v>
      </c>
      <c r="B13" s="13"/>
      <c r="C13" s="13"/>
      <c r="D13" s="22"/>
      <c r="E13" s="13"/>
      <c r="F13" s="13"/>
      <c r="G13" s="23"/>
      <c r="H13" s="23"/>
      <c r="I13" s="11">
        <v>497.02244662420389</v>
      </c>
      <c r="J13" s="13"/>
      <c r="K13" s="13"/>
      <c r="L13" s="14"/>
    </row>
    <row r="14" spans="1:12" x14ac:dyDescent="0.3">
      <c r="A14" s="21">
        <f t="shared" si="0"/>
        <v>2022</v>
      </c>
      <c r="B14" s="13"/>
      <c r="C14" s="13"/>
      <c r="D14" s="13"/>
      <c r="E14" s="13"/>
      <c r="F14" s="13"/>
      <c r="G14" s="18"/>
      <c r="H14" s="18"/>
      <c r="I14" s="11">
        <v>491.90121409947614</v>
      </c>
      <c r="J14" s="13"/>
      <c r="K14" s="13"/>
      <c r="L14" s="14"/>
    </row>
    <row r="15" spans="1:12" x14ac:dyDescent="0.3">
      <c r="A15" s="21">
        <f t="shared" si="0"/>
        <v>2023</v>
      </c>
      <c r="B15" s="13"/>
      <c r="C15" s="13"/>
      <c r="D15" s="13"/>
      <c r="E15" s="13"/>
      <c r="F15" s="13"/>
      <c r="G15" s="13"/>
      <c r="H15" s="13"/>
      <c r="I15" s="11">
        <v>486.8327498606688</v>
      </c>
      <c r="J15" s="13"/>
      <c r="K15" s="13"/>
      <c r="L15" s="14"/>
    </row>
    <row r="16" spans="1:12" x14ac:dyDescent="0.3">
      <c r="A16" s="21">
        <f t="shared" si="0"/>
        <v>2024</v>
      </c>
      <c r="B16" s="13"/>
      <c r="C16" s="13"/>
      <c r="D16" s="13"/>
      <c r="E16" s="13"/>
      <c r="F16" s="13"/>
      <c r="G16" s="13"/>
      <c r="H16" s="13"/>
      <c r="I16" s="11">
        <v>481.81651019257549</v>
      </c>
      <c r="J16" s="13"/>
      <c r="K16" s="13"/>
      <c r="L16" s="14"/>
    </row>
    <row r="17" spans="1:12" x14ac:dyDescent="0.3">
      <c r="A17" s="24">
        <f t="shared" si="0"/>
        <v>2025</v>
      </c>
      <c r="B17" s="25"/>
      <c r="C17" s="25"/>
      <c r="D17" s="25"/>
      <c r="E17" s="25"/>
      <c r="F17" s="25"/>
      <c r="G17" s="25"/>
      <c r="H17" s="26"/>
      <c r="I17" s="11">
        <v>476.8519569823365</v>
      </c>
      <c r="J17" s="25"/>
      <c r="K17" s="27">
        <v>475</v>
      </c>
      <c r="L17" s="14"/>
    </row>
    <row r="18" spans="1:12" x14ac:dyDescent="0.3">
      <c r="A18" s="21">
        <f t="shared" si="0"/>
        <v>2026</v>
      </c>
      <c r="B18" s="13"/>
      <c r="C18" s="13"/>
      <c r="D18" s="13"/>
      <c r="E18" s="13"/>
      <c r="F18" s="13"/>
      <c r="G18" s="13"/>
      <c r="H18" s="13"/>
      <c r="I18" s="11">
        <v>471.93855766171293</v>
      </c>
      <c r="J18" s="13"/>
      <c r="K18" s="13"/>
      <c r="L18" s="14"/>
    </row>
    <row r="19" spans="1:12" x14ac:dyDescent="0.3">
      <c r="A19" s="21">
        <f t="shared" si="0"/>
        <v>2027</v>
      </c>
      <c r="B19" s="13"/>
      <c r="C19" s="13"/>
      <c r="D19" s="13"/>
      <c r="E19" s="13"/>
      <c r="F19" s="13"/>
      <c r="G19" s="13"/>
      <c r="H19" s="13"/>
      <c r="I19" s="11">
        <v>467.07578514995618</v>
      </c>
      <c r="J19" s="13"/>
      <c r="K19" s="13"/>
      <c r="L19" s="14"/>
    </row>
    <row r="20" spans="1:12" x14ac:dyDescent="0.3">
      <c r="A20" s="21">
        <f t="shared" si="0"/>
        <v>2028</v>
      </c>
      <c r="B20" s="13"/>
      <c r="C20" s="13"/>
      <c r="D20" s="13"/>
      <c r="E20" s="13"/>
      <c r="F20" s="13"/>
      <c r="G20" s="13"/>
      <c r="H20" s="18"/>
      <c r="I20" s="11">
        <v>462.26311779726558</v>
      </c>
      <c r="J20" s="13"/>
      <c r="K20" s="13"/>
      <c r="L20" s="14"/>
    </row>
    <row r="21" spans="1:12" x14ac:dyDescent="0.3">
      <c r="A21" s="21">
        <f t="shared" si="0"/>
        <v>2029</v>
      </c>
      <c r="B21" s="13"/>
      <c r="C21" s="13"/>
      <c r="D21" s="13"/>
      <c r="E21" s="13"/>
      <c r="F21" s="13"/>
      <c r="G21" s="13"/>
      <c r="H21" s="13"/>
      <c r="I21" s="11">
        <v>457.50003932882902</v>
      </c>
      <c r="J21" s="13"/>
      <c r="K21" s="13"/>
      <c r="L21" s="14"/>
    </row>
    <row r="22" spans="1:12" x14ac:dyDescent="0.3">
      <c r="A22" s="28">
        <f t="shared" si="0"/>
        <v>2030</v>
      </c>
      <c r="B22" s="29"/>
      <c r="C22" s="29"/>
      <c r="D22" s="29"/>
      <c r="E22" s="29"/>
      <c r="F22" s="29"/>
      <c r="G22" s="29"/>
      <c r="H22" s="29"/>
      <c r="I22" s="11">
        <v>452.78603878943983</v>
      </c>
      <c r="J22" s="29"/>
      <c r="K22" s="29"/>
      <c r="L22" s="30">
        <v>473.32257217246638</v>
      </c>
    </row>
    <row r="23" spans="1:12" x14ac:dyDescent="0.3">
      <c r="A23" s="31">
        <f t="shared" si="0"/>
        <v>2031</v>
      </c>
      <c r="B23" s="32"/>
      <c r="C23" s="32"/>
      <c r="D23" s="32"/>
      <c r="E23" s="32"/>
      <c r="F23" s="32"/>
      <c r="G23" s="32"/>
      <c r="H23" s="32"/>
      <c r="I23" s="11">
        <v>448.12061048868469</v>
      </c>
      <c r="J23" s="32"/>
      <c r="K23" s="33">
        <v>448</v>
      </c>
      <c r="L23" s="14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Obj -10% DMA 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Marie-Lise LAGNIER</dc:creator>
  <cp:lastModifiedBy>Marie-Lise LAGNIER</cp:lastModifiedBy>
  <dcterms:created xsi:type="dcterms:W3CDTF">2016-07-18T06:20:59Z</dcterms:created>
  <dcterms:modified xsi:type="dcterms:W3CDTF">2023-03-27T05:51:37Z</dcterms:modified>
</cp:coreProperties>
</file>